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 l="1"/>
  <c r="E24" i="1" l="1"/>
  <c r="G24" i="1"/>
  <c r="G16" i="1"/>
  <c r="G8" i="1"/>
  <c r="G9" i="1"/>
  <c r="G10" i="1"/>
  <c r="G11" i="1"/>
  <c r="G13" i="1"/>
  <c r="G14" i="1"/>
  <c r="G15" i="1"/>
  <c r="G17" i="1"/>
  <c r="G18" i="1"/>
  <c r="G19" i="1"/>
  <c r="G20" i="1"/>
  <c r="G21" i="1"/>
  <c r="G22" i="1"/>
  <c r="G23" i="1"/>
  <c r="G3" i="1" l="1"/>
  <c r="G4" i="1"/>
  <c r="G5" i="1"/>
  <c r="G6" i="1"/>
  <c r="G7" i="1"/>
  <c r="G2" i="1"/>
</calcChain>
</file>

<file path=xl/sharedStrings.xml><?xml version="1.0" encoding="utf-8"?>
<sst xmlns="http://schemas.openxmlformats.org/spreadsheetml/2006/main" count="52" uniqueCount="52">
  <si>
    <t>№ п/п</t>
  </si>
  <si>
    <t>№ материала</t>
  </si>
  <si>
    <t>Наименование Материала</t>
  </si>
  <si>
    <t>Полное наименование материала</t>
  </si>
  <si>
    <t>Кол-во в шт.</t>
  </si>
  <si>
    <t>начальная цена в руб. без учёта НДС</t>
  </si>
  <si>
    <t>начальная стоимость в руб. без учёта НДС</t>
  </si>
  <si>
    <t>'@СЦЕПЛЕНИЕ СБ 71734906/71728661</t>
  </si>
  <si>
    <t>НАТЯЖИТЕЛЬ РЕМНЯ ГЕНЕР 504086751</t>
  </si>
  <si>
    <t>@ПОДУШКА ОПОРА ПРАВАЯ FIAT DUCATO</t>
  </si>
  <si>
    <t>РЕМЕНЬ ГЕНЕРАТОРА 500388408 FIAT DUCATO</t>
  </si>
  <si>
    <t>@ПОДУШКА ОПОРА ЛЕВАЯ FIAT DUCATO</t>
  </si>
  <si>
    <t>САЙЛЕНТБЛОК РЕССОР ЗАД ПОДВЕС 1304640080</t>
  </si>
  <si>
    <t>КОЛОДКА ТОРМОЗНАЯ 0986494048</t>
  </si>
  <si>
    <t>САЙЛЕНТБЛОК РЕССОР 1355403080/5102EY</t>
  </si>
  <si>
    <t>ТЯГА ЗАМКА ЛЕВОЙ ДВЕРИ 9151Z2</t>
  </si>
  <si>
    <t>'@ПОДШИПНИК 71744500 1347527080</t>
  </si>
  <si>
    <t>'@ФИЛЬТР ТОПЛ 77362340/77365902/Ю00152</t>
  </si>
  <si>
    <t>ТЯГА ЗАМКА ПРАВОЙ ДВЕРИ 9151Z3</t>
  </si>
  <si>
    <t>ОПОРА СТОЙКИ ПЕРЕДНЕГО АМОРТ 1319177080</t>
  </si>
  <si>
    <t>'@ФИЛЬТР ВОЗДУШНЫЙ 1310636080/Ю0009417</t>
  </si>
  <si>
    <t>ТЯГА РУЛЕВАЯ ЛЕВАЯ/ПРАВАЯ NK 5031943</t>
  </si>
  <si>
    <t>САЙЛЕНТБЛОК РЫЧАГА ПОДВЕСКИ 21613 FEBI</t>
  </si>
  <si>
    <t>'@ФИЛЬТР МАСЛЯНЫЙ 8094872/Ю0015230</t>
  </si>
  <si>
    <t>ПОДШИПНИК ОПОРЫ 1318573080</t>
  </si>
  <si>
    <t>САЙЛЕНТБЛОК РЫЧАГА ПОДВЕС C8178 LYNXAUTO</t>
  </si>
  <si>
    <t>САЙЛЕНТБЛОК ПЕРЕД.C8177</t>
  </si>
  <si>
    <t>КОЛОДКА ТОРМ БАРАБ LYNXAUTO BS-2800</t>
  </si>
  <si>
    <t>@ПОДУШКА ОПОРА ЗАДНЯЯ FIAT DUCATO</t>
  </si>
  <si>
    <t>СЦЕПЛЕНИЕ В СБОРЕ ДЛЯ ДВУХВАЛЬНОЙ КПП ФИАТ ДУКАТО АРТИКУЛ: 71734906/71728661</t>
  </si>
  <si>
    <t>НАТЯЖИТЕЛЬ РЕМНЯ ГЕНЕРАТОРА FIAT DUCATO 504086751</t>
  </si>
  <si>
    <t>ПОДУШКА ОПОРА ПРАВАЯ ДВИГАТЕЛЯ ФИАТ ДУКАТО</t>
  </si>
  <si>
    <t>РЕМЕНЬ ГЕНЕРАТОРА FIAT DUCATO 500388408</t>
  </si>
  <si>
    <t>ПОДУШКА ОПОРА ЛЕВАЯ ДВИГАТЕЛЯ ФИАТ ДУКАТО</t>
  </si>
  <si>
    <t>САЙЛЕНТБЛОК РЕССОРЫ ЗАДНЕЙ ПОДВЕСКИ FIAT DUCATO 1304640080</t>
  </si>
  <si>
    <t>КОЛОДКА ТОРМОЗНАЯ 0 986 494 048 BOSСH (КОМПЛЕКТ) FIAT АРТИКУЛ 0986494048</t>
  </si>
  <si>
    <t>САЙЛЕНТБЛОК РЕССОРЫ ПЕРЕДНИЙ ПОДВЕСКИ FIAT DUCATO АРТИКУЛ 1355403080/5102EY</t>
  </si>
  <si>
    <t>ТЯГА ЗАМКА ЛЕВОЙ ДВЕРИ FIAT DUKCTO АРТ. 9151Z2</t>
  </si>
  <si>
    <t>ПОДШИПНИК 71744500 ШАРИКОВЫЙ ДВУХРЯДНЫЙ ПЕРЕДНЕЙ СТУПИЦЫ FIAT DUCATO 1.1/1.5ТН 1347527080</t>
  </si>
  <si>
    <t>ФИЛЬТР ТОПЛИВНЫЙ СМЕННЫЙ ЭЛИМЕНТ ТОПЛИВНОЙ СИСТЕМЫ FIAT DUKATO АРТИКУЛ 77362340,77365902/Ю00152</t>
  </si>
  <si>
    <t>ТЯГА ЗАМКА ПРАВОЙ ДВЕРИ FIAT DUKCTO АРТ. 9151Z3</t>
  </si>
  <si>
    <t>ОПОРА СТОЙКИ ПЕРЕДНЕГО АМОРТИЗАТОРА ТАРЕЛКА ПРУЖИНЫ FIAT DUCATO 1319177080</t>
  </si>
  <si>
    <t>ФИЛЬТР ВОЗДУШНЫЙ FIAT DUCATO 1310636080/Ю0009417</t>
  </si>
  <si>
    <t>ТЯГА РУЛЕВАЯ ЛЕВАЯ/ПРАВАЯ FIAT DUKCTO NK 5031943</t>
  </si>
  <si>
    <t>САЙЛЕНТБЛОК РЫЧАГА 21613 FEBI ПОДВЕСКИ FIAT АРТИКУЛ 21613</t>
  </si>
  <si>
    <t>ФИЛЬТР МАСЛЯНЫЙ ДВИГАТЕЛЯ FIAT DUCATO 8094872/Ю0015230</t>
  </si>
  <si>
    <t>ПОДШИПНИК ОПОРЫ ПЕРЕДНЕГО АМОРТИЗАТОРА FIAT DUKCTO АРТ. 1318573080</t>
  </si>
  <si>
    <t>САЙЛЕНТБЛОК РЫЧАГА ПОДВЕСКИ ПЕРЕДНИЙ LYNXAUTO FIAT АРТИКУЛ С8178</t>
  </si>
  <si>
    <t>САЙЛЕНТБЛОК ПЕРЕДНЕГО РЫЧАГА FIAT DUKCTO АРТ. С8177</t>
  </si>
  <si>
    <t>КОЛОДКА ТОРМОЗНАЯ БАРАБАННАЯ BS-2800 LYNXAUTO (КОМПЛЕКТ) FIAT АРТИКУЛ BS2800</t>
  </si>
  <si>
    <t>ПОДУШКА ОПОРА ЗАДНЯЯ ДВИГАТЕЛЯ ФИАТ ДУКАТО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</si>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</sst>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  <font>
      <sz val="10"/>
      <name val="Arial"/>
      <family val="2"/>
      <charset val="204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" fontId="0" fillId="0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3" fillId="0" borderId="1" xfId="0" applyFont="1" applyFill="1" applyBorder="1" applyAlignment="1">
      <alignment wrapText="1"/>
    </xf>
    <xf numFmtId="0" fontId="0" fillId="0" borderId="1" xfId="0" applyFill="1" applyBorder="1" applyAlignment="1">
      <alignment wrapText="1"/>
    </xf>
    <xf numFmtId="0" fontId="0" fillId="0" borderId="1" xfId="0" applyFill="1" applyBorder="1" applyAlignment="1">
      <alignment horizontal="left" wrapText="1"/>
    </xf>
    <xf numFmtId="0" fontId="3" fillId="0" borderId="1" xfId="0" quotePrefix="1" applyFont="1" applyFill="1" applyBorder="1" applyAlignment="1">
      <alignment horizontal="left" wrapText="1"/>
    </xf>
    <xf numFmtId="0" fontId="3" fillId="0" borderId="1" xfId="0" applyFont="1" applyFill="1" applyBorder="1" applyAlignment="1">
      <alignment horizontal="left" wrapText="1"/>
    </xf>
    <xf numFmtId="1" fontId="0" fillId="0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tabSelected="1" topLeftCell="A6" zoomScale="70" zoomScaleNormal="70" workbookViewId="0">
      <selection activeCell="G13" sqref="G13"/>
    </sheetView>
  </sheetViews>
  <sheetFormatPr defaultRowHeight="14.4" x14ac:dyDescent="0.3"/>
  <cols>
    <col min="1" max="1" width="3.88671875" style="2" customWidth="1"/>
    <col min="2" max="2" width="13.44140625" style="2" customWidth="1"/>
    <col min="3" max="3" width="26.5546875" style="1" customWidth="1"/>
    <col min="4" max="4" width="42" style="1" customWidth="1"/>
    <col min="5" max="5" width="8.88671875" style="19" customWidth="1"/>
    <col min="6" max="6" width="11.109375" style="19" customWidth="1"/>
    <col min="7" max="7" width="15.5546875" style="19" customWidth="1"/>
  </cols>
  <sheetData>
    <row r="1" spans="1:7" s="3" customFormat="1" ht="52.8" x14ac:dyDescent="0.3">
      <c r="A1" s="4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</row>
    <row r="2" spans="1:7" ht="44.4" customHeight="1" x14ac:dyDescent="0.3">
      <c r="A2" s="6">
        <v>1</v>
      </c>
      <c r="B2" s="8">
        <v>2000748166</v>
      </c>
      <c r="C2" s="14" t="s">
        <v>7</v>
      </c>
      <c r="D2" s="12" t="s">
        <v>29</v>
      </c>
      <c r="E2" s="17">
        <v>1</v>
      </c>
      <c r="F2" s="5">
        <v>5376.1781249999995</v>
      </c>
      <c r="G2" s="5">
        <f>F2*E2</f>
        <v>5376.1781249999995</v>
      </c>
    </row>
    <row r="3" spans="1:7" ht="44.4" customHeight="1" x14ac:dyDescent="0.3">
      <c r="A3" s="6">
        <v>2</v>
      </c>
      <c r="B3" s="8">
        <v>2000748113</v>
      </c>
      <c r="C3" s="14" t="s">
        <v>8</v>
      </c>
      <c r="D3" s="13" t="s">
        <v>30</v>
      </c>
      <c r="E3" s="17">
        <v>1</v>
      </c>
      <c r="F3" s="5">
        <v>1892.6100000000001</v>
      </c>
      <c r="G3" s="5">
        <f t="shared" ref="G3:G23" si="0">F3*E3</f>
        <v>1892.6100000000001</v>
      </c>
    </row>
    <row r="4" spans="1:7" ht="44.4" customHeight="1" x14ac:dyDescent="0.3">
      <c r="A4" s="6">
        <v>3</v>
      </c>
      <c r="B4" s="8">
        <v>2000748121</v>
      </c>
      <c r="C4" s="15" t="s">
        <v>9</v>
      </c>
      <c r="D4" s="13" t="s">
        <v>31</v>
      </c>
      <c r="E4" s="17">
        <v>1</v>
      </c>
      <c r="F4" s="5">
        <v>1380.2962499999999</v>
      </c>
      <c r="G4" s="5">
        <f t="shared" si="0"/>
        <v>1380.2962499999999</v>
      </c>
    </row>
    <row r="5" spans="1:7" ht="44.4" customHeight="1" x14ac:dyDescent="0.3">
      <c r="A5" s="6">
        <v>4</v>
      </c>
      <c r="B5" s="8">
        <v>2000748135</v>
      </c>
      <c r="C5" s="16" t="s">
        <v>10</v>
      </c>
      <c r="D5" s="13" t="s">
        <v>32</v>
      </c>
      <c r="E5" s="17">
        <v>1</v>
      </c>
      <c r="F5" s="5">
        <v>1806.0131249999999</v>
      </c>
      <c r="G5" s="5">
        <f t="shared" si="0"/>
        <v>1806.0131249999999</v>
      </c>
    </row>
    <row r="6" spans="1:7" ht="44.4" customHeight="1" x14ac:dyDescent="0.3">
      <c r="A6" s="6">
        <v>5</v>
      </c>
      <c r="B6" s="8">
        <v>2000748120</v>
      </c>
      <c r="C6" s="15" t="s">
        <v>11</v>
      </c>
      <c r="D6" s="13" t="s">
        <v>33</v>
      </c>
      <c r="E6" s="17">
        <v>1</v>
      </c>
      <c r="F6" s="5">
        <v>1138.5843750000001</v>
      </c>
      <c r="G6" s="5">
        <f t="shared" si="0"/>
        <v>1138.5843750000001</v>
      </c>
    </row>
    <row r="7" spans="1:7" ht="44.4" customHeight="1" x14ac:dyDescent="0.3">
      <c r="A7" s="6">
        <v>6</v>
      </c>
      <c r="B7" s="8">
        <v>2000748153</v>
      </c>
      <c r="C7" s="14" t="s">
        <v>12</v>
      </c>
      <c r="D7" s="13" t="s">
        <v>34</v>
      </c>
      <c r="E7" s="17">
        <v>8</v>
      </c>
      <c r="F7" s="5">
        <v>1171.3050000000003</v>
      </c>
      <c r="G7" s="5">
        <f t="shared" si="0"/>
        <v>9370.4400000000023</v>
      </c>
    </row>
    <row r="8" spans="1:7" ht="28.8" x14ac:dyDescent="0.3">
      <c r="A8" s="6">
        <v>7</v>
      </c>
      <c r="B8" s="8">
        <v>2000748090</v>
      </c>
      <c r="C8" s="14" t="s">
        <v>13</v>
      </c>
      <c r="D8" s="13" t="s">
        <v>35</v>
      </c>
      <c r="E8" s="17">
        <v>3</v>
      </c>
      <c r="F8" s="5">
        <v>1159.2506250000001</v>
      </c>
      <c r="G8" s="5">
        <f t="shared" si="0"/>
        <v>3477.7518750000004</v>
      </c>
    </row>
    <row r="9" spans="1:7" ht="43.2" x14ac:dyDescent="0.3">
      <c r="A9" s="6">
        <v>8</v>
      </c>
      <c r="B9" s="8">
        <v>2000748152</v>
      </c>
      <c r="C9" s="14" t="s">
        <v>14</v>
      </c>
      <c r="D9" s="13" t="s">
        <v>36</v>
      </c>
      <c r="E9" s="17">
        <v>4</v>
      </c>
      <c r="F9" s="5">
        <v>1115.3924999999999</v>
      </c>
      <c r="G9" s="5">
        <f t="shared" si="0"/>
        <v>4461.57</v>
      </c>
    </row>
    <row r="10" spans="1:7" ht="28.8" x14ac:dyDescent="0.3">
      <c r="A10" s="6">
        <v>9</v>
      </c>
      <c r="B10" s="8">
        <v>2000748170</v>
      </c>
      <c r="C10" s="14" t="s">
        <v>15</v>
      </c>
      <c r="D10" s="13" t="s">
        <v>37</v>
      </c>
      <c r="E10" s="17">
        <v>3</v>
      </c>
      <c r="F10" s="5">
        <v>912.60000000000014</v>
      </c>
      <c r="G10" s="5">
        <f t="shared" si="0"/>
        <v>2737.8</v>
      </c>
    </row>
    <row r="11" spans="1:7" ht="43.2" x14ac:dyDescent="0.3">
      <c r="A11" s="6">
        <v>10</v>
      </c>
      <c r="B11" s="8">
        <v>2000749622</v>
      </c>
      <c r="C11" s="14" t="s">
        <v>16</v>
      </c>
      <c r="D11" s="13" t="s">
        <v>38</v>
      </c>
      <c r="E11" s="17">
        <v>1</v>
      </c>
      <c r="F11" s="5">
        <v>655.04812500000003</v>
      </c>
      <c r="G11" s="5">
        <f t="shared" si="0"/>
        <v>655.04812500000003</v>
      </c>
    </row>
    <row r="12" spans="1:7" ht="43.2" x14ac:dyDescent="0.3">
      <c r="A12" s="6">
        <v>11</v>
      </c>
      <c r="B12" s="8">
        <v>2000750526</v>
      </c>
      <c r="C12" s="14" t="s">
        <v>17</v>
      </c>
      <c r="D12" s="13" t="s">
        <v>39</v>
      </c>
      <c r="E12" s="17">
        <v>2</v>
      </c>
      <c r="F12" s="5">
        <v>572.75437499999998</v>
      </c>
      <c r="G12" s="5">
        <f>F12*E12</f>
        <v>1145.50875</v>
      </c>
    </row>
    <row r="13" spans="1:7" ht="28.8" x14ac:dyDescent="0.3">
      <c r="A13" s="6">
        <v>12</v>
      </c>
      <c r="B13" s="8">
        <v>2000748171</v>
      </c>
      <c r="C13" s="14" t="s">
        <v>18</v>
      </c>
      <c r="D13" s="13" t="s">
        <v>40</v>
      </c>
      <c r="E13" s="17">
        <v>7</v>
      </c>
      <c r="F13" s="5">
        <v>753.64875000000006</v>
      </c>
      <c r="G13" s="5">
        <f t="shared" si="0"/>
        <v>5275.5412500000002</v>
      </c>
    </row>
    <row r="14" spans="1:7" ht="28.8" x14ac:dyDescent="0.3">
      <c r="A14" s="6">
        <v>13</v>
      </c>
      <c r="B14" s="8">
        <v>2000748114</v>
      </c>
      <c r="C14" s="14" t="s">
        <v>19</v>
      </c>
      <c r="D14" s="13" t="s">
        <v>41</v>
      </c>
      <c r="E14" s="17">
        <v>2</v>
      </c>
      <c r="F14" s="5">
        <v>614.42437499999994</v>
      </c>
      <c r="G14" s="5">
        <f t="shared" si="0"/>
        <v>1228.8487499999999</v>
      </c>
    </row>
    <row r="15" spans="1:7" ht="28.8" x14ac:dyDescent="0.3">
      <c r="A15" s="6">
        <v>14</v>
      </c>
      <c r="B15" s="8">
        <v>2000750511</v>
      </c>
      <c r="C15" s="14" t="s">
        <v>20</v>
      </c>
      <c r="D15" s="13" t="s">
        <v>42</v>
      </c>
      <c r="E15" s="17">
        <v>2</v>
      </c>
      <c r="F15" s="5">
        <v>353.00249999999994</v>
      </c>
      <c r="G15" s="5">
        <f t="shared" si="0"/>
        <v>706.00499999999988</v>
      </c>
    </row>
    <row r="16" spans="1:7" ht="28.8" x14ac:dyDescent="0.3">
      <c r="A16" s="6">
        <v>15</v>
      </c>
      <c r="B16" s="8">
        <v>2000748172</v>
      </c>
      <c r="C16" s="14" t="s">
        <v>21</v>
      </c>
      <c r="D16" s="13" t="s">
        <v>43</v>
      </c>
      <c r="E16" s="17">
        <v>2</v>
      </c>
      <c r="F16" s="5">
        <v>384.22124999999994</v>
      </c>
      <c r="G16" s="5">
        <f>F16*E16</f>
        <v>768.44249999999988</v>
      </c>
    </row>
    <row r="17" spans="1:7" ht="28.8" x14ac:dyDescent="0.3">
      <c r="A17" s="6">
        <v>16</v>
      </c>
      <c r="B17" s="8">
        <v>2000748155</v>
      </c>
      <c r="C17" s="14" t="s">
        <v>22</v>
      </c>
      <c r="D17" s="13" t="s">
        <v>44</v>
      </c>
      <c r="E17" s="17">
        <v>2</v>
      </c>
      <c r="F17" s="5">
        <v>254.08687499999996</v>
      </c>
      <c r="G17" s="5">
        <f t="shared" si="0"/>
        <v>508.17374999999993</v>
      </c>
    </row>
    <row r="18" spans="1:7" ht="28.8" x14ac:dyDescent="0.3">
      <c r="A18" s="6">
        <v>17</v>
      </c>
      <c r="B18" s="8">
        <v>2000750523</v>
      </c>
      <c r="C18" s="14" t="s">
        <v>23</v>
      </c>
      <c r="D18" s="13" t="s">
        <v>45</v>
      </c>
      <c r="E18" s="17">
        <v>3</v>
      </c>
      <c r="F18" s="5">
        <v>229.89937499999996</v>
      </c>
      <c r="G18" s="5">
        <f t="shared" si="0"/>
        <v>689.69812499999989</v>
      </c>
    </row>
    <row r="19" spans="1:7" ht="28.8" x14ac:dyDescent="0.3">
      <c r="A19" s="6">
        <v>18</v>
      </c>
      <c r="B19" s="8">
        <v>2000748122</v>
      </c>
      <c r="C19" s="14" t="s">
        <v>24</v>
      </c>
      <c r="D19" s="13" t="s">
        <v>46</v>
      </c>
      <c r="E19" s="17">
        <v>2</v>
      </c>
      <c r="F19" s="5">
        <v>195.67687500000002</v>
      </c>
      <c r="G19" s="5">
        <f t="shared" si="0"/>
        <v>391.35375000000005</v>
      </c>
    </row>
    <row r="20" spans="1:7" ht="28.8" x14ac:dyDescent="0.3">
      <c r="A20" s="6">
        <v>19</v>
      </c>
      <c r="B20" s="8">
        <v>2000748154</v>
      </c>
      <c r="C20" s="14" t="s">
        <v>25</v>
      </c>
      <c r="D20" s="13" t="s">
        <v>47</v>
      </c>
      <c r="E20" s="17">
        <v>2</v>
      </c>
      <c r="F20" s="5">
        <v>151.27875</v>
      </c>
      <c r="G20" s="5">
        <f t="shared" si="0"/>
        <v>302.5575</v>
      </c>
    </row>
    <row r="21" spans="1:7" ht="28.8" x14ac:dyDescent="0.3">
      <c r="A21" s="6">
        <v>20</v>
      </c>
      <c r="B21" s="9">
        <v>2000748151</v>
      </c>
      <c r="C21" s="14" t="s">
        <v>26</v>
      </c>
      <c r="D21" s="13" t="s">
        <v>48</v>
      </c>
      <c r="E21" s="9">
        <v>6</v>
      </c>
      <c r="F21" s="5">
        <v>201.08629687500002</v>
      </c>
      <c r="G21" s="5">
        <f t="shared" si="0"/>
        <v>1206.5177812500001</v>
      </c>
    </row>
    <row r="22" spans="1:7" ht="40.200000000000003" x14ac:dyDescent="0.3">
      <c r="A22" s="6">
        <v>21</v>
      </c>
      <c r="B22" s="9">
        <v>2000748088</v>
      </c>
      <c r="C22" s="14" t="s">
        <v>27</v>
      </c>
      <c r="D22" s="12" t="s">
        <v>49</v>
      </c>
      <c r="E22" s="9">
        <v>1</v>
      </c>
      <c r="F22" s="5">
        <v>871.80806250000001</v>
      </c>
      <c r="G22" s="5">
        <f t="shared" si="0"/>
        <v>871.80806250000001</v>
      </c>
    </row>
    <row r="23" spans="1:7" ht="28.8" x14ac:dyDescent="0.3">
      <c r="A23" s="6">
        <v>22</v>
      </c>
      <c r="B23" s="9">
        <v>2000748119</v>
      </c>
      <c r="C23" s="14" t="s">
        <v>28</v>
      </c>
      <c r="D23" s="13" t="s">
        <v>50</v>
      </c>
      <c r="E23" s="9">
        <v>1</v>
      </c>
      <c r="F23" s="5">
        <v>238.17037499999998</v>
      </c>
      <c r="G23" s="5">
        <f t="shared" si="0"/>
        <v>238.17037499999998</v>
      </c>
    </row>
    <row r="24" spans="1:7" x14ac:dyDescent="0.3">
      <c r="A24" s="20" t="s">
        <v>51</v>
      </c>
      <c r="B24" s="20"/>
      <c r="C24" s="20"/>
      <c r="D24" s="20"/>
      <c r="E24" s="11">
        <f>SUM(E2:E23)</f>
        <v>56</v>
      </c>
      <c r="F24" s="18"/>
      <c r="G24" s="10">
        <f>SUM(G2:G23)</f>
        <v>45628.917468750005</v>
      </c>
    </row>
  </sheetData>
  <mergeCells count="1">
    <mergeCell ref="A24:D2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2026-02-03T09:44:48Z</dcterms:modified>
</cp:coreProperties>
</file>