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УпрСХиЗ\ОСХиНМПЗ\Реализация\Лом и отходы\_Объявления\2024\ЛЧМ\2024 - 3кв\"/>
    </mc:Choice>
  </mc:AlternateContent>
  <bookViews>
    <workbookView xWindow="0" yWindow="0" windowWidth="19200" windowHeight="6990"/>
  </bookViews>
  <sheets>
    <sheet name="ЛЧМ" sheetId="1" r:id="rId1"/>
  </sheets>
  <definedNames>
    <definedName name="_xlnm._FilterDatabase" localSheetId="0" hidden="1">ЛЧМ!$A$2:$I$12</definedName>
    <definedName name="Z_06371A3B_1350_48CC_815D_F961F7528355_.wvu.FilterData" localSheetId="0" hidden="1">ЛЧМ!$A$2:$I$12</definedName>
    <definedName name="Z_15688779_8C35_4934_9EDA_657584FBF272_.wvu.FilterData" localSheetId="0" hidden="1">ЛЧМ!$A$2:$I$12</definedName>
    <definedName name="Z_18DA78F9_8761_4579_BF51_BE9C07191258_.wvu.FilterData" localSheetId="0" hidden="1">ЛЧМ!$A$2:$I$11</definedName>
    <definedName name="Z_499F2457_70F2_4A3D_8106_DAB669A05A4B_.wvu.FilterData" localSheetId="0" hidden="1">ЛЧМ!$A$2:$I$11</definedName>
    <definedName name="Z_5CB11856_05A3_4A76_8B68_30722E4E44F0_.wvu.FilterData" localSheetId="0" hidden="1">ЛЧМ!$A$2:$I$12</definedName>
    <definedName name="Z_5F27B2C7_E633_4A0B_98CA_8CC5F6B90DC5_.wvu.Cols" localSheetId="0" hidden="1">ЛЧМ!$H:$H</definedName>
    <definedName name="Z_5F27B2C7_E633_4A0B_98CA_8CC5F6B90DC5_.wvu.FilterData" localSheetId="0" hidden="1">ЛЧМ!$A$2:$I$12</definedName>
    <definedName name="Z_6FC9E99E_EAA3_4EBF_9168_6ADAE97E136C_.wvu.FilterData" localSheetId="0" hidden="1">ЛЧМ!$A$2:$I$12</definedName>
    <definedName name="Z_99055273_4AD7_41AF_8487_31F6CD7589C4_.wvu.FilterData" localSheetId="0" hidden="1">ЛЧМ!$A$2:$I$12</definedName>
    <definedName name="Z_B303416F_FAA5_474B_A9D0_467AF5D4B358_.wvu.FilterData" localSheetId="0" hidden="1">ЛЧМ!$A$2:$I$12</definedName>
    <definedName name="Z_B680D1B7_7458_45E8_8B92_33213C793744_.wvu.FilterData" localSheetId="0" hidden="1">ЛЧМ!$A$2:$I$12</definedName>
    <definedName name="Z_C646860B_C8EF_439C_B8EE_2EAB4C201B10_.wvu.FilterData" localSheetId="0" hidden="1">ЛЧМ!$A$2:$I$2</definedName>
    <definedName name="Z_C686ACF9_914A_4F9A_A786_6E8F1821AF18_.wvu.FilterData" localSheetId="0" hidden="1">ЛЧМ!$A$2:$I$11</definedName>
    <definedName name="Z_C813DCD6_1EB3_4A2C_AFA7_4013FA578962_.wvu.FilterData" localSheetId="0" hidden="1">ЛЧМ!$A$2:$I$12</definedName>
    <definedName name="Z_C91D63E7_D457_4431_84CA_B2EB0351983F_.wvu.FilterData" localSheetId="0" hidden="1">ЛЧМ!$A$2:$I$11</definedName>
    <definedName name="Z_D40DFF88_E031_4A2C_A68A_947B922FC7A6_.wvu.FilterData" localSheetId="0" hidden="1">ЛЧМ!$A$2:$I$11</definedName>
    <definedName name="Z_DE04A923_1FC0_4689_94E6_453C6F208CDF_.wvu.FilterData" localSheetId="0" hidden="1">ЛЧМ!$A$2:$I$12</definedName>
    <definedName name="Z_E7DC8F7A_F042_4939_B087_88B58F722E68_.wvu.FilterData" localSheetId="0" hidden="1">ЛЧМ!$A$2:$I$12</definedName>
    <definedName name="Z_F4EDEC97_4138_421F_9DF6_17CA37988C77_.wvu.FilterData" localSheetId="0" hidden="1">ЛЧМ!$A$2:$I$12</definedName>
    <definedName name="_xlnm.Print_Area" localSheetId="0">ЛЧМ!#REF!</definedName>
  </definedNames>
  <calcPr calcId="162913"/>
  <customWorkbookViews>
    <customWorkbookView name="Костромин Алексей Сергеевич \ Aleksei Kostromin - Личное представление" guid="{DE04A923-1FC0-4689-94E6-453C6F208CDF}" mergeInterval="0" personalView="1" maximized="1" xWindow="-8" yWindow="-8" windowWidth="2576" windowHeight="1395" activeSheetId="1"/>
    <customWorkbookView name="Куракова Алеся Викторовна - Личное представление" guid="{06371A3B-1350-48CC-815D-F961F7528355}" mergeInterval="0" personalView="1" maximized="1" xWindow="-4" yWindow="-4" windowWidth="1928" windowHeight="1044" activeSheetId="1"/>
    <customWorkbookView name="Куракова Алеся Викторовна \ Alesia Kurakova - Личное представление" guid="{5F27B2C7-E633-4A0B-98CA-8CC5F6B90DC5}" mergeInterval="0" personalView="1" maximized="1" xWindow="-8" yWindow="-8" windowWidth="1936" windowHeight="106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</calcChain>
</file>

<file path=xl/sharedStrings.xml><?xml version="1.0" encoding="utf-8"?>
<sst xmlns="http://schemas.openxmlformats.org/spreadsheetml/2006/main" count="59" uniqueCount="35">
  <si>
    <t>№ п/п</t>
  </si>
  <si>
    <t>Поставщик</t>
  </si>
  <si>
    <t>Местонахождение лома</t>
  </si>
  <si>
    <t>Наименование Материала</t>
  </si>
  <si>
    <t>Ед. изм</t>
  </si>
  <si>
    <t xml:space="preserve">Кол-во </t>
  </si>
  <si>
    <t>Примечание</t>
  </si>
  <si>
    <t>ФККО</t>
  </si>
  <si>
    <t>тн</t>
  </si>
  <si>
    <t>4 61 010 01 20 5</t>
  </si>
  <si>
    <t>Общее количество</t>
  </si>
  <si>
    <t>Код</t>
  </si>
  <si>
    <t>Т</t>
  </si>
  <si>
    <t>ЛОМ НЕЗАГР ЧЕР МЕТ ИЗД КУС 46101001205</t>
  </si>
  <si>
    <t>Филиал АО "Кузбассэнерго" - Кемеровская теплосетевая компания</t>
  </si>
  <si>
    <t>Центральный склад, г.Кемерово, ул.Волгоградская, 57</t>
  </si>
  <si>
    <t>Кировский ТСР, г.Кемерово, ул.Рекордная, 36а</t>
  </si>
  <si>
    <t>АДС Кир ТСР, г.Кемерово, ул.Гурьевская, 16</t>
  </si>
  <si>
    <t>АДС, г.Кемерово, ул.Двужильного, 2</t>
  </si>
  <si>
    <t>СЭХ, г.Кемерово, ул.Баумана, 53</t>
  </si>
  <si>
    <t>СМиА, г.Кемерово, ул.Баумана, 53</t>
  </si>
  <si>
    <t>Сводный перечень реализации лома и отходов черных металлов Филиала АО "Кузбассэнерго" - Кемеровская теплосетевая компания в 3 кв 2024 года</t>
  </si>
  <si>
    <t>июль</t>
  </si>
  <si>
    <t>Заискитимский ТСР, г.Кемерово, ул.Волгоградская, 57; ул.Баумана, 53</t>
  </si>
  <si>
    <t>июл, авг, сен - по 10</t>
  </si>
  <si>
    <t>июл-0,36; авг и сен - по 0,4</t>
  </si>
  <si>
    <t>июл, авг, сен - по 0,2</t>
  </si>
  <si>
    <t>Заводской ТСР, г.Кемерово, ул.Двужильного, 2; ЦТП</t>
  </si>
  <si>
    <t>июл-2,1; авг-46,4; сен-13,1</t>
  </si>
  <si>
    <t>июл-1,3; авг-1,2; сен-1</t>
  </si>
  <si>
    <t>Центральный ТСР, г.Кемерово, ул.Станционная, 4а; ПНС ул. Терешковой</t>
  </si>
  <si>
    <t>июл-79; авг-115; сен-30,5</t>
  </si>
  <si>
    <t>июл-7,587; авг-10; сен-2,5</t>
  </si>
  <si>
    <t>июл-4,625; авг-0,8; сен-0,5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</si>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</sst>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vertical="top"/>
    </xf>
    <xf numFmtId="0" fontId="7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 indent="1"/>
    </xf>
    <xf numFmtId="0" fontId="9" fillId="2" borderId="7" xfId="0" applyFont="1" applyFill="1" applyBorder="1" applyAlignment="1">
      <alignment horizontal="left" vertical="center" indent="1"/>
    </xf>
    <xf numFmtId="0" fontId="9" fillId="2" borderId="10" xfId="0" applyFont="1" applyFill="1" applyBorder="1" applyAlignment="1">
      <alignment horizontal="center" vertical="center"/>
    </xf>
    <xf numFmtId="164" fontId="9" fillId="2" borderId="10" xfId="0" applyNumberFormat="1" applyFont="1" applyFill="1" applyBorder="1" applyAlignment="1">
      <alignment horizontal="right" vertical="center" indent="1"/>
    </xf>
    <xf numFmtId="164" fontId="9" fillId="2" borderId="7" xfId="0" applyNumberFormat="1" applyFont="1" applyFill="1" applyBorder="1" applyAlignment="1">
      <alignment horizontal="left" vertical="center" wrapText="1" indent="1"/>
    </xf>
    <xf numFmtId="0" fontId="9" fillId="0" borderId="11" xfId="0" applyFont="1" applyFill="1" applyBorder="1" applyAlignment="1">
      <alignment horizontal="left" vertical="center" wrapText="1" indent="1"/>
    </xf>
    <xf numFmtId="0" fontId="9" fillId="2" borderId="1" xfId="0" applyFont="1" applyFill="1" applyBorder="1" applyAlignment="1">
      <alignment horizontal="left" vertical="center" indent="1"/>
    </xf>
    <xf numFmtId="0" fontId="9" fillId="2" borderId="4" xfId="0" applyFont="1" applyFill="1" applyBorder="1" applyAlignment="1">
      <alignment horizontal="center" vertical="center"/>
    </xf>
    <xf numFmtId="164" fontId="9" fillId="2" borderId="2" xfId="0" applyNumberFormat="1" applyFont="1" applyFill="1" applyBorder="1" applyAlignment="1">
      <alignment horizontal="right" vertical="center" indent="1"/>
    </xf>
    <xf numFmtId="164" fontId="9" fillId="2" borderId="1" xfId="0" applyNumberFormat="1" applyFont="1" applyFill="1" applyBorder="1" applyAlignment="1">
      <alignment horizontal="left" vertical="center" wrapText="1" indent="1"/>
    </xf>
    <xf numFmtId="0" fontId="9" fillId="0" borderId="1" xfId="0" applyFont="1" applyFill="1" applyBorder="1" applyAlignment="1">
      <alignment horizontal="left" vertical="center" wrapText="1" indent="1"/>
    </xf>
    <xf numFmtId="0" fontId="9" fillId="0" borderId="9" xfId="0" applyFont="1" applyFill="1" applyBorder="1" applyAlignment="1">
      <alignment horizontal="left" vertical="center" wrapText="1" indent="1"/>
    </xf>
    <xf numFmtId="0" fontId="9" fillId="2" borderId="9" xfId="0" applyFont="1" applyFill="1" applyBorder="1" applyAlignment="1">
      <alignment horizontal="left" vertical="center" indent="1"/>
    </xf>
    <xf numFmtId="0" fontId="9" fillId="2" borderId="9" xfId="0" applyFont="1" applyFill="1" applyBorder="1" applyAlignment="1">
      <alignment horizontal="center" vertical="center"/>
    </xf>
    <xf numFmtId="164" fontId="9" fillId="2" borderId="9" xfId="0" applyNumberFormat="1" applyFont="1" applyFill="1" applyBorder="1" applyAlignment="1">
      <alignment horizontal="right" vertical="center" indent="1"/>
    </xf>
    <xf numFmtId="164" fontId="9" fillId="2" borderId="9" xfId="0" applyNumberFormat="1" applyFont="1" applyFill="1" applyBorder="1" applyAlignment="1">
      <alignment horizontal="left" vertical="center" wrapText="1" indent="1"/>
    </xf>
    <xf numFmtId="0" fontId="9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right" vertical="center" indent="1"/>
    </xf>
    <xf numFmtId="0" fontId="9" fillId="0" borderId="4" xfId="0" applyFont="1" applyBorder="1" applyAlignment="1">
      <alignment horizontal="right" vertical="center" indent="1"/>
    </xf>
    <xf numFmtId="0" fontId="9" fillId="0" borderId="9" xfId="0" applyFont="1" applyBorder="1" applyAlignment="1">
      <alignment horizontal="right" vertical="center" indent="1"/>
    </xf>
    <xf numFmtId="0" fontId="9" fillId="2" borderId="6" xfId="0" applyFont="1" applyFill="1" applyBorder="1" applyAlignment="1">
      <alignment horizontal="right" vertical="center" wrapText="1" indent="1"/>
    </xf>
    <xf numFmtId="0" fontId="9" fillId="2" borderId="2" xfId="0" applyFont="1" applyFill="1" applyBorder="1" applyAlignment="1">
      <alignment horizontal="right" vertical="center" wrapText="1" indent="1"/>
    </xf>
    <xf numFmtId="0" fontId="9" fillId="2" borderId="9" xfId="0" applyFont="1" applyFill="1" applyBorder="1" applyAlignment="1">
      <alignment horizontal="right" vertical="center" wrapText="1" indent="1"/>
    </xf>
    <xf numFmtId="0" fontId="6" fillId="0" borderId="0" xfId="0" applyFont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 wrapText="1" indent="1"/>
    </xf>
    <xf numFmtId="0" fontId="9" fillId="0" borderId="3" xfId="0" applyFont="1" applyFill="1" applyBorder="1" applyAlignment="1">
      <alignment horizontal="left" vertical="center" wrapText="1" indent="1"/>
    </xf>
    <xf numFmtId="0" fontId="9" fillId="0" borderId="8" xfId="0" applyFont="1" applyFill="1" applyBorder="1" applyAlignment="1">
      <alignment horizontal="left" vertical="center" wrapText="1" inden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17"/>
  <sheetViews>
    <sheetView tabSelected="1" zoomScale="70" zoomScaleNormal="70" zoomScaleSheetLayoutView="100" workbookViewId="0">
      <pane xSplit="7" ySplit="2" topLeftCell="H3" activePane="bottomRight" state="frozen"/>
      <selection pane="topRight" activeCell="H1" sqref="H1"/>
      <selection pane="bottomLeft" activeCell="A3" sqref="A3"/>
      <selection pane="bottomRight" activeCell="A12" sqref="A12"/>
    </sheetView>
  </sheetViews>
  <sheetFormatPr defaultRowHeight="15" outlineLevelCol="1" x14ac:dyDescent="0.25"/>
  <cols>
    <col min="1" max="1" width="6" style="2" customWidth="1"/>
    <col min="2" max="2" width="34" style="1" customWidth="1"/>
    <col min="3" max="3" width="58.85546875" style="1" customWidth="1"/>
    <col min="4" max="4" width="17.85546875" style="3" customWidth="1"/>
    <col min="5" max="5" width="53.85546875" style="1" customWidth="1"/>
    <col min="6" max="6" width="6.85546875" style="2" customWidth="1"/>
    <col min="7" max="7" width="10.7109375" style="2" customWidth="1"/>
    <col min="8" max="8" width="41" style="7" customWidth="1" outlineLevel="1"/>
    <col min="9" max="9" width="24.28515625" style="1" customWidth="1"/>
    <col min="10" max="10" width="14.5703125" style="1" customWidth="1"/>
    <col min="11" max="16384" width="9.140625" style="1"/>
  </cols>
  <sheetData>
    <row r="1" spans="1:10" ht="45" customHeight="1" thickBot="1" x14ac:dyDescent="0.3">
      <c r="A1" s="44" t="s">
        <v>21</v>
      </c>
      <c r="B1" s="44"/>
      <c r="C1" s="44"/>
      <c r="D1" s="44"/>
      <c r="E1" s="44"/>
      <c r="F1" s="44"/>
      <c r="G1" s="44"/>
      <c r="H1" s="44"/>
    </row>
    <row r="2" spans="1:10" s="12" customFormat="1" ht="50.25" customHeight="1" thickBot="1" x14ac:dyDescent="0.3">
      <c r="A2" s="14" t="s">
        <v>0</v>
      </c>
      <c r="B2" s="15" t="s">
        <v>1</v>
      </c>
      <c r="C2" s="15" t="s">
        <v>2</v>
      </c>
      <c r="D2" s="15" t="s">
        <v>11</v>
      </c>
      <c r="E2" s="15" t="s">
        <v>3</v>
      </c>
      <c r="F2" s="14" t="s">
        <v>4</v>
      </c>
      <c r="G2" s="16" t="s">
        <v>5</v>
      </c>
      <c r="H2" s="16" t="s">
        <v>6</v>
      </c>
      <c r="I2" s="17" t="s">
        <v>7</v>
      </c>
    </row>
    <row r="3" spans="1:10" ht="36" customHeight="1" x14ac:dyDescent="0.25">
      <c r="A3" s="48" t="s">
        <v>34</v>
      </c>
      <c r="B3" s="45" t="s">
        <v>14</v>
      </c>
      <c r="C3" s="18" t="s">
        <v>15</v>
      </c>
      <c r="D3" s="41">
        <v>2000560767</v>
      </c>
      <c r="E3" s="19" t="s">
        <v>13</v>
      </c>
      <c r="F3" s="20" t="s">
        <v>12</v>
      </c>
      <c r="G3" s="21">
        <v>18.327000000000002</v>
      </c>
      <c r="H3" s="22" t="s">
        <v>22</v>
      </c>
      <c r="I3" s="38" t="s">
        <v>9</v>
      </c>
      <c r="J3" s="13"/>
    </row>
    <row r="4" spans="1:10" s="6" customFormat="1" ht="36" customHeight="1" x14ac:dyDescent="0.25">
      <c r="A4" s="49"/>
      <c r="B4" s="46"/>
      <c r="C4" s="23" t="s">
        <v>23</v>
      </c>
      <c r="D4" s="42">
        <v>2000560767</v>
      </c>
      <c r="E4" s="24" t="s">
        <v>13</v>
      </c>
      <c r="F4" s="25" t="s">
        <v>12</v>
      </c>
      <c r="G4" s="26">
        <v>30</v>
      </c>
      <c r="H4" s="27" t="s">
        <v>24</v>
      </c>
      <c r="I4" s="39" t="s">
        <v>9</v>
      </c>
      <c r="J4" s="13"/>
    </row>
    <row r="5" spans="1:10" s="6" customFormat="1" ht="36" customHeight="1" x14ac:dyDescent="0.25">
      <c r="A5" s="49"/>
      <c r="B5" s="46"/>
      <c r="C5" s="23" t="s">
        <v>19</v>
      </c>
      <c r="D5" s="42">
        <v>2000560767</v>
      </c>
      <c r="E5" s="24" t="s">
        <v>13</v>
      </c>
      <c r="F5" s="25" t="s">
        <v>12</v>
      </c>
      <c r="G5" s="26">
        <v>1.1600000000000001</v>
      </c>
      <c r="H5" s="27" t="s">
        <v>25</v>
      </c>
      <c r="I5" s="39" t="s">
        <v>9</v>
      </c>
      <c r="J5" s="13"/>
    </row>
    <row r="6" spans="1:10" s="4" customFormat="1" ht="36" customHeight="1" x14ac:dyDescent="0.25">
      <c r="A6" s="49"/>
      <c r="B6" s="46"/>
      <c r="C6" s="28" t="s">
        <v>20</v>
      </c>
      <c r="D6" s="42">
        <v>2000560767</v>
      </c>
      <c r="E6" s="24" t="s">
        <v>13</v>
      </c>
      <c r="F6" s="25" t="s">
        <v>12</v>
      </c>
      <c r="G6" s="26">
        <v>0.60000000000000009</v>
      </c>
      <c r="H6" s="27" t="s">
        <v>26</v>
      </c>
      <c r="I6" s="39" t="s">
        <v>9</v>
      </c>
      <c r="J6" s="13"/>
    </row>
    <row r="7" spans="1:10" s="4" customFormat="1" ht="36" customHeight="1" x14ac:dyDescent="0.25">
      <c r="A7" s="49"/>
      <c r="B7" s="46"/>
      <c r="C7" s="28" t="s">
        <v>27</v>
      </c>
      <c r="D7" s="42">
        <v>2000560767</v>
      </c>
      <c r="E7" s="24" t="s">
        <v>13</v>
      </c>
      <c r="F7" s="25" t="s">
        <v>12</v>
      </c>
      <c r="G7" s="26">
        <v>61.6</v>
      </c>
      <c r="H7" s="27" t="s">
        <v>28</v>
      </c>
      <c r="I7" s="39" t="s">
        <v>9</v>
      </c>
      <c r="J7" s="13"/>
    </row>
    <row r="8" spans="1:10" s="4" customFormat="1" ht="36" customHeight="1" x14ac:dyDescent="0.25">
      <c r="A8" s="49"/>
      <c r="B8" s="46"/>
      <c r="C8" s="28" t="s">
        <v>18</v>
      </c>
      <c r="D8" s="42">
        <v>2000560767</v>
      </c>
      <c r="E8" s="24" t="s">
        <v>13</v>
      </c>
      <c r="F8" s="25" t="s">
        <v>12</v>
      </c>
      <c r="G8" s="26">
        <v>3.5</v>
      </c>
      <c r="H8" s="27" t="s">
        <v>29</v>
      </c>
      <c r="I8" s="39" t="s">
        <v>9</v>
      </c>
      <c r="J8" s="13"/>
    </row>
    <row r="9" spans="1:10" s="4" customFormat="1" ht="36" customHeight="1" x14ac:dyDescent="0.25">
      <c r="A9" s="49"/>
      <c r="B9" s="46"/>
      <c r="C9" s="28" t="s">
        <v>30</v>
      </c>
      <c r="D9" s="42">
        <v>2000560767</v>
      </c>
      <c r="E9" s="24" t="s">
        <v>13</v>
      </c>
      <c r="F9" s="25" t="s">
        <v>12</v>
      </c>
      <c r="G9" s="26">
        <v>224.5</v>
      </c>
      <c r="H9" s="27" t="s">
        <v>31</v>
      </c>
      <c r="I9" s="39" t="s">
        <v>9</v>
      </c>
      <c r="J9" s="13"/>
    </row>
    <row r="10" spans="1:10" s="4" customFormat="1" ht="36" customHeight="1" x14ac:dyDescent="0.25">
      <c r="A10" s="49"/>
      <c r="B10" s="46"/>
      <c r="C10" s="28" t="s">
        <v>16</v>
      </c>
      <c r="D10" s="42">
        <v>2000560767</v>
      </c>
      <c r="E10" s="24" t="s">
        <v>13</v>
      </c>
      <c r="F10" s="25" t="s">
        <v>12</v>
      </c>
      <c r="G10" s="26">
        <v>20.087</v>
      </c>
      <c r="H10" s="27" t="s">
        <v>32</v>
      </c>
      <c r="I10" s="39" t="s">
        <v>9</v>
      </c>
      <c r="J10" s="13"/>
    </row>
    <row r="11" spans="1:10" s="4" customFormat="1" ht="36" customHeight="1" thickBot="1" x14ac:dyDescent="0.3">
      <c r="A11" s="50"/>
      <c r="B11" s="47"/>
      <c r="C11" s="29" t="s">
        <v>17</v>
      </c>
      <c r="D11" s="43">
        <v>2000560767</v>
      </c>
      <c r="E11" s="30" t="s">
        <v>13</v>
      </c>
      <c r="F11" s="31" t="s">
        <v>12</v>
      </c>
      <c r="G11" s="32">
        <v>5.9249999999999998</v>
      </c>
      <c r="H11" s="33" t="s">
        <v>33</v>
      </c>
      <c r="I11" s="40" t="s">
        <v>9</v>
      </c>
      <c r="J11" s="13"/>
    </row>
    <row r="12" spans="1:10" ht="22.5" customHeight="1" thickBot="1" x14ac:dyDescent="0.3">
      <c r="A12" s="34"/>
      <c r="B12" s="35" t="s">
        <v>10</v>
      </c>
      <c r="C12" s="35"/>
      <c r="D12" s="35"/>
      <c r="E12" s="35"/>
      <c r="F12" s="35" t="s">
        <v>8</v>
      </c>
      <c r="G12" s="36">
        <f>SUBTOTAL(9,G3:G11)</f>
        <v>365.69900000000001</v>
      </c>
      <c r="H12" s="37"/>
      <c r="I12" s="36"/>
      <c r="J12" s="5"/>
    </row>
    <row r="13" spans="1:10" ht="18.75" customHeight="1" x14ac:dyDescent="0.25">
      <c r="E13" s="51"/>
      <c r="F13" s="51"/>
    </row>
    <row r="15" spans="1:10" s="6" customFormat="1" x14ac:dyDescent="0.25">
      <c r="A15" s="2"/>
      <c r="F15" s="2"/>
      <c r="G15" s="2"/>
      <c r="H15" s="7"/>
    </row>
    <row r="16" spans="1:10" x14ac:dyDescent="0.25">
      <c r="A16" s="10"/>
      <c r="B16" s="11"/>
      <c r="C16" s="11"/>
      <c r="D16" s="9"/>
      <c r="E16" s="9"/>
      <c r="F16" s="9"/>
      <c r="G16" s="8"/>
    </row>
    <row r="17" spans="1:8" s="6" customFormat="1" x14ac:dyDescent="0.25">
      <c r="A17" s="2"/>
      <c r="F17" s="2"/>
      <c r="G17" s="2"/>
      <c r="H17" s="7"/>
    </row>
  </sheetData>
  <autoFilter ref="A2:I11"/>
  <customSheetViews>
    <customSheetView guid="{DE04A923-1FC0-4689-94E6-453C6F208CDF}" scale="80" showPageBreaks="1" fitToPage="1" showAutoFilter="1">
      <pane xSplit="7" ySplit="2" topLeftCell="H3" activePane="bottomRight" state="frozen"/>
      <selection pane="bottomRight" activeCell="C4" activeCellId="3" sqref="A4 A4:A5 B4:B5 C4:C5"/>
      <pageMargins left="0.39370078740157483" right="0.39370078740157483" top="0.39370078740157483" bottom="0.39370078740157483" header="0.31496062992125984" footer="0.31496062992125984"/>
      <printOptions horizontalCentered="1"/>
      <pageSetup paperSize="8" scale="43" orientation="landscape" r:id="rId1"/>
      <autoFilter ref="A2:AB29"/>
    </customSheetView>
    <customSheetView guid="{06371A3B-1350-48CC-815D-F961F7528355}" scale="85" fitToPage="1" showAutoFilter="1">
      <pane xSplit="7" ySplit="9" topLeftCell="H13" activePane="bottomRight" state="frozen"/>
      <selection pane="bottomRight" activeCell="N15" sqref="N15"/>
      <pageMargins left="0.39370078740157483" right="0.39370078740157483" top="0.39370078740157483" bottom="0.39370078740157483" header="0.31496062992125984" footer="0.31496062992125984"/>
      <printOptions horizontalCentered="1"/>
      <pageSetup paperSize="8" scale="43" orientation="landscape" r:id="rId2"/>
      <autoFilter ref="A2:AB38"/>
    </customSheetView>
    <customSheetView guid="{5F27B2C7-E633-4A0B-98CA-8CC5F6B90DC5}" scale="85" showPageBreaks="1" fitToPage="1" showAutoFilter="1" hiddenColumns="1">
      <pane xSplit="7" ySplit="2" topLeftCell="T3" activePane="bottomRight" state="frozen"/>
      <selection pane="bottomRight" activeCell="M2" sqref="M2"/>
      <pageMargins left="0.39370078740157483" right="0.39370078740157483" top="0.39370078740157483" bottom="0.39370078740157483" header="0.31496062992125984" footer="0.31496062992125984"/>
      <printOptions horizontalCentered="1"/>
      <pageSetup paperSize="8" scale="47" orientation="landscape" r:id="rId3"/>
      <autoFilter ref="A2:AB27"/>
    </customSheetView>
  </customSheetViews>
  <mergeCells count="4">
    <mergeCell ref="A1:H1"/>
    <mergeCell ref="B3:B11"/>
    <mergeCell ref="A3:A11"/>
    <mergeCell ref="E13:F13"/>
  </mergeCells>
  <printOptions horizontalCentered="1"/>
  <pageMargins left="0.39370078740157483" right="0.39370078740157483" top="0.39370078740157483" bottom="0.39370078740157483" header="0.31496062992125984" footer="0.31496062992125984"/>
  <pageSetup paperSize="8" scale="42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ЛЧМ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Костромин Алексей Сергеевич</dc:creator>
  <cp:lastModifiedBy>Костромин Алексей Сергеевич \ Aleksei Kostromin</cp:lastModifiedBy>
  <cp:lastPrinted>2024-01-09T06:20:12Z</cp:lastPrinted>
  <dcterms:created xsi:type="dcterms:W3CDTF">2019-10-07T03:10:28Z</dcterms:created>
  <dcterms:modified xsi:type="dcterms:W3CDTF">2024-06-21T01:34:15Z</dcterms:modified>
</cp:coreProperties>
</file>