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Сектор услуг\13 Реализация АНвОД\07 ЭТП Актив\Аукционы ЭТП АКТИВ 2026\15_Фторопласт(неликвид)\"/>
    </mc:Choice>
  </mc:AlternateContent>
  <bookViews>
    <workbookView xWindow="-105" yWindow="-105" windowWidth="23250" windowHeight="12570"/>
  </bookViews>
  <sheets>
    <sheet name="Лист1" sheetId="1" r:id="rId1"/>
  </sheets>
  <calcPr calcId="162913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4" i="1"/>
  <c r="H4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 l="1"/>
</calcChain>
</file>

<file path=xl/sharedStrings.xml><?xml version="1.0" encoding="utf-8"?>
<sst xmlns="http://schemas.openxmlformats.org/spreadsheetml/2006/main" count="67" uniqueCount="39">
  <si>
    <t>Материал</t>
  </si>
  <si>
    <t>Наименование материала</t>
  </si>
  <si>
    <t>БЕИ</t>
  </si>
  <si>
    <t>Общий запас</t>
  </si>
  <si>
    <t>ШТ</t>
  </si>
  <si>
    <t>№ п/п</t>
  </si>
  <si>
    <t>@{ЛЕНТА ФУМ-1 0,1Х10 ТУ 6-05-1388-86</t>
  </si>
  <si>
    <t>@ВТУЛКА ФТОРОПЛАСТ Ф-4 450*385*120</t>
  </si>
  <si>
    <t>@ГРАФИТОФТОРОПЛАСТ</t>
  </si>
  <si>
    <t>@ЛЕНТА МФЛ-1</t>
  </si>
  <si>
    <t>@СТЕРЖЕНЬ Ф К</t>
  </si>
  <si>
    <t>@СТЕРЖЕНЬ ФТОРОПЛАСТ</t>
  </si>
  <si>
    <t>@ФТОРПЛАСТ-4 ЛЕНТОЧ 4*900*20000ТУ6-05810</t>
  </si>
  <si>
    <t>ВТУЛКА 20*80*120 Ф4УВ15 ТУ3001-05-937-89</t>
  </si>
  <si>
    <t>ВТУЛКА Ф4К20 200+6*140+5*100 ТУ6-05-1413</t>
  </si>
  <si>
    <t>ЛЕНТА ФТОРОПЛ ЭО Ф-4 0,02*30 ГОСТ24222</t>
  </si>
  <si>
    <t>ПЛАСТИНА ПРЕСС ФТОРОПЛАСТ Ф-4 2*500*500</t>
  </si>
  <si>
    <t>ПЛАСТИНА Ф-4 1,5*300*300 ТУ6-05-810-88</t>
  </si>
  <si>
    <t>ПЛАСТИНА Ф-4 10*300*300 ГОСТ10007-80</t>
  </si>
  <si>
    <t>ПЛАСТИНА Ф-4 3*1500*1500 ТУ95-2467-93</t>
  </si>
  <si>
    <t>ПЛАСТИНА Ф-4 5*600*600 ТУ6-05-810-88</t>
  </si>
  <si>
    <t>ПЛАСТИНА ФТОРОПЛАСТ Ф-4 3*300*300</t>
  </si>
  <si>
    <t>ПЛЕНКА Ф4 ИО 0,02*50 ГОСТ24222-80</t>
  </si>
  <si>
    <t>СТЕРЖЕНЬ Ф-4 100*120 ТУ6-05-810</t>
  </si>
  <si>
    <t>СТЕРЖЕНЬ Ф-4 40*400 ТУ6-05-810</t>
  </si>
  <si>
    <t>СТЕРЖЕНЬ ФТОРОПЛАСТ ВЕРТ Ф-4 180ММ</t>
  </si>
  <si>
    <t>СТЕРЖЕНЬ ФТОРОПЛАСТ ВЕРТ Ф-4 200ММ</t>
  </si>
  <si>
    <t>СТЕРЖЕНЬ ФТОРОПЛАСТ ГОРИЗ Ф-4 50ММ</t>
  </si>
  <si>
    <t>СТЕРЖЕНЬ ФТОРОПЛАСТ Ф-4 ПН 50ММ</t>
  </si>
  <si>
    <t>ФТОРОПЛАСТ Ф-4 4*300*300 ГОСТ10007-80</t>
  </si>
  <si>
    <t>@ВТУЛКА Ф-4 30,4ММ 0-0,05*33,5ММ +0,05</t>
  </si>
  <si>
    <t>ВТУЛКА СУПЕРФЛУВИС 110*70*70ММ</t>
  </si>
  <si>
    <t>ВТУЛКА СУПЕРФЛУВИС D200*150 Н=80ММ</t>
  </si>
  <si>
    <t>ВТУЛКА Ф-4 390*320*50 ТУ6-05-810-88</t>
  </si>
  <si>
    <t>КОЛЬЦО Ф-4 21*26*2 ГОСТ10007-80</t>
  </si>
  <si>
    <t>КГ</t>
  </si>
  <si>
    <t xml:space="preserve">Цена за ед. без ндс </t>
  </si>
  <si>
    <t xml:space="preserve">Стоимость, руб. без ндс </t>
  </si>
  <si>
    <t xml:space="preserve">Стартовая стоимость, руб. без ндс 22 %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</si>
</sst>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4" fontId="0" fillId="0" borderId="1" xfId="0" applyNumberForma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Q11" sqref="Q11"/>
    </sheetView>
  </sheetViews>
  <sheetFormatPr defaultRowHeight="15" x14ac:dyDescent="0.25"/>
  <cols>
    <col min="1" max="1" width="7.28515625" customWidth="1"/>
    <col min="2" max="2" width="15.140625" customWidth="1"/>
    <col min="3" max="3" width="48.5703125" customWidth="1"/>
    <col min="4" max="4" width="4.42578125" customWidth="1"/>
    <col min="5" max="5" width="12.140625" customWidth="1"/>
    <col min="6" max="6" width="13.85546875" customWidth="1"/>
    <col min="7" max="7" width="13.28515625" customWidth="1"/>
    <col min="8" max="8" width="17.42578125" customWidth="1"/>
    <col min="9" max="9" width="14.42578125" customWidth="1"/>
  </cols>
  <sheetData>
    <row r="1" spans="1:9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s="1" customFormat="1" ht="60" x14ac:dyDescent="0.25">
      <c r="A3" s="2" t="s">
        <v>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36</v>
      </c>
      <c r="G3" s="2" t="s">
        <v>37</v>
      </c>
      <c r="H3" s="2" t="s">
        <v>38</v>
      </c>
      <c r="I3" s="2" t="s">
        <v>38</v>
      </c>
    </row>
    <row r="4" spans="1:9" s="1" customFormat="1" x14ac:dyDescent="0.25">
      <c r="A4" s="3">
        <v>1</v>
      </c>
      <c r="B4" s="6">
        <v>2000644681</v>
      </c>
      <c r="C4" s="6" t="s">
        <v>6</v>
      </c>
      <c r="D4" s="6" t="s">
        <v>35</v>
      </c>
      <c r="E4" s="6">
        <v>15.65</v>
      </c>
      <c r="F4" s="6">
        <v>667.93</v>
      </c>
      <c r="G4" s="6">
        <v>667.93</v>
      </c>
      <c r="H4" s="4">
        <f>E4*F4</f>
        <v>10453.104499999999</v>
      </c>
      <c r="I4" s="8">
        <f>H4*1.22</f>
        <v>12752.787489999999</v>
      </c>
    </row>
    <row r="5" spans="1:9" x14ac:dyDescent="0.25">
      <c r="A5" s="3">
        <v>2</v>
      </c>
      <c r="B5" s="7">
        <v>2000862625</v>
      </c>
      <c r="C5" s="7" t="s">
        <v>7</v>
      </c>
      <c r="D5" s="7" t="s">
        <v>35</v>
      </c>
      <c r="E5" s="7">
        <v>51.7</v>
      </c>
      <c r="F5" s="7">
        <v>770.57</v>
      </c>
      <c r="G5" s="7">
        <v>770.57</v>
      </c>
      <c r="H5" s="4">
        <f>E5*G5</f>
        <v>39838.469000000005</v>
      </c>
      <c r="I5" s="8">
        <f t="shared" ref="I5:I33" si="0">H5*1.22</f>
        <v>48602.932180000003</v>
      </c>
    </row>
    <row r="6" spans="1:9" x14ac:dyDescent="0.25">
      <c r="A6" s="3">
        <v>3</v>
      </c>
      <c r="B6" s="6">
        <v>2000861073</v>
      </c>
      <c r="C6" s="6" t="s">
        <v>8</v>
      </c>
      <c r="D6" s="6" t="s">
        <v>35</v>
      </c>
      <c r="E6" s="6">
        <v>27.9</v>
      </c>
      <c r="F6" s="6">
        <v>710.38</v>
      </c>
      <c r="G6" s="6">
        <v>710.38</v>
      </c>
      <c r="H6" s="4">
        <f t="shared" ref="H6:H32" si="1">E6*F6</f>
        <v>19819.601999999999</v>
      </c>
      <c r="I6" s="8">
        <f t="shared" si="0"/>
        <v>24179.914439999997</v>
      </c>
    </row>
    <row r="7" spans="1:9" x14ac:dyDescent="0.25">
      <c r="A7" s="3">
        <v>4</v>
      </c>
      <c r="B7" s="7">
        <v>2000861123</v>
      </c>
      <c r="C7" s="7" t="s">
        <v>9</v>
      </c>
      <c r="D7" s="7" t="s">
        <v>35</v>
      </c>
      <c r="E7" s="7">
        <v>150</v>
      </c>
      <c r="F7" s="7">
        <v>1.75</v>
      </c>
      <c r="G7" s="7">
        <v>1.75</v>
      </c>
      <c r="H7" s="4">
        <f t="shared" si="1"/>
        <v>262.5</v>
      </c>
      <c r="I7" s="8">
        <f t="shared" si="0"/>
        <v>320.25</v>
      </c>
    </row>
    <row r="8" spans="1:9" x14ac:dyDescent="0.25">
      <c r="A8" s="3">
        <v>5</v>
      </c>
      <c r="B8" s="6">
        <v>2000861192</v>
      </c>
      <c r="C8" s="6" t="s">
        <v>10</v>
      </c>
      <c r="D8" s="6" t="s">
        <v>35</v>
      </c>
      <c r="E8" s="6">
        <v>663.2</v>
      </c>
      <c r="F8" s="6">
        <v>0.35</v>
      </c>
      <c r="G8" s="6">
        <v>0.35</v>
      </c>
      <c r="H8" s="4">
        <f t="shared" si="1"/>
        <v>232.12</v>
      </c>
      <c r="I8" s="8">
        <f t="shared" si="0"/>
        <v>283.18639999999999</v>
      </c>
    </row>
    <row r="9" spans="1:9" x14ac:dyDescent="0.25">
      <c r="A9" s="3">
        <v>6</v>
      </c>
      <c r="B9" s="7">
        <v>2000861193</v>
      </c>
      <c r="C9" s="7" t="s">
        <v>11</v>
      </c>
      <c r="D9" s="7" t="s">
        <v>35</v>
      </c>
      <c r="E9" s="7">
        <v>250.6</v>
      </c>
      <c r="F9" s="7">
        <v>262.66000000000003</v>
      </c>
      <c r="G9" s="7">
        <v>262.66000000000003</v>
      </c>
      <c r="H9" s="4">
        <f t="shared" si="1"/>
        <v>65822.596000000005</v>
      </c>
      <c r="I9" s="8">
        <f t="shared" si="0"/>
        <v>80303.567120000007</v>
      </c>
    </row>
    <row r="10" spans="1:9" x14ac:dyDescent="0.25">
      <c r="A10" s="3">
        <v>7</v>
      </c>
      <c r="B10" s="6">
        <v>2000862673</v>
      </c>
      <c r="C10" s="6" t="s">
        <v>12</v>
      </c>
      <c r="D10" s="6" t="s">
        <v>35</v>
      </c>
      <c r="E10" s="6">
        <v>91.7</v>
      </c>
      <c r="F10" s="6">
        <v>967.08</v>
      </c>
      <c r="G10" s="6">
        <v>967.08</v>
      </c>
      <c r="H10" s="4">
        <f t="shared" si="1"/>
        <v>88681.236000000004</v>
      </c>
      <c r="I10" s="8">
        <f t="shared" si="0"/>
        <v>108191.10792000001</v>
      </c>
    </row>
    <row r="11" spans="1:9" x14ac:dyDescent="0.25">
      <c r="A11" s="3">
        <v>8</v>
      </c>
      <c r="B11" s="7">
        <v>2000861737</v>
      </c>
      <c r="C11" s="7" t="s">
        <v>13</v>
      </c>
      <c r="D11" s="7" t="s">
        <v>35</v>
      </c>
      <c r="E11" s="7">
        <v>2.84</v>
      </c>
      <c r="F11" s="7">
        <v>2076.15</v>
      </c>
      <c r="G11" s="7">
        <v>2076.15</v>
      </c>
      <c r="H11" s="4">
        <f t="shared" si="1"/>
        <v>5896.2659999999996</v>
      </c>
      <c r="I11" s="8">
        <f t="shared" si="0"/>
        <v>7193.4445199999991</v>
      </c>
    </row>
    <row r="12" spans="1:9" x14ac:dyDescent="0.25">
      <c r="A12" s="3">
        <v>9</v>
      </c>
      <c r="B12" s="6">
        <v>2000862551</v>
      </c>
      <c r="C12" s="6" t="s">
        <v>14</v>
      </c>
      <c r="D12" s="6" t="s">
        <v>35</v>
      </c>
      <c r="E12" s="6">
        <v>92.08</v>
      </c>
      <c r="F12" s="6">
        <v>1086.21</v>
      </c>
      <c r="G12" s="6">
        <v>1086.21</v>
      </c>
      <c r="H12" s="4">
        <f t="shared" si="1"/>
        <v>100018.21679999999</v>
      </c>
      <c r="I12" s="8">
        <f t="shared" si="0"/>
        <v>122022.224496</v>
      </c>
    </row>
    <row r="13" spans="1:9" x14ac:dyDescent="0.25">
      <c r="A13" s="3">
        <v>10</v>
      </c>
      <c r="B13" s="7">
        <v>2000169437</v>
      </c>
      <c r="C13" s="7" t="s">
        <v>15</v>
      </c>
      <c r="D13" s="7" t="s">
        <v>35</v>
      </c>
      <c r="E13" s="7">
        <v>31.91</v>
      </c>
      <c r="F13" s="7">
        <v>1949.16</v>
      </c>
      <c r="G13" s="7">
        <v>1949.16</v>
      </c>
      <c r="H13" s="4">
        <f t="shared" si="1"/>
        <v>62197.695600000006</v>
      </c>
      <c r="I13" s="8">
        <f t="shared" si="0"/>
        <v>75881.188632000005</v>
      </c>
    </row>
    <row r="14" spans="1:9" x14ac:dyDescent="0.25">
      <c r="A14" s="3">
        <v>11</v>
      </c>
      <c r="B14" s="6">
        <v>2000219890</v>
      </c>
      <c r="C14" s="6" t="s">
        <v>16</v>
      </c>
      <c r="D14" s="6" t="s">
        <v>35</v>
      </c>
      <c r="E14" s="6">
        <v>89.5</v>
      </c>
      <c r="F14" s="6">
        <v>1089.76</v>
      </c>
      <c r="G14" s="6">
        <v>1089.76</v>
      </c>
      <c r="H14" s="4">
        <f t="shared" si="1"/>
        <v>97533.52</v>
      </c>
      <c r="I14" s="8">
        <f t="shared" si="0"/>
        <v>118990.8944</v>
      </c>
    </row>
    <row r="15" spans="1:9" x14ac:dyDescent="0.25">
      <c r="A15" s="3">
        <v>12</v>
      </c>
      <c r="B15" s="7">
        <v>2000862590</v>
      </c>
      <c r="C15" s="7" t="s">
        <v>17</v>
      </c>
      <c r="D15" s="7" t="s">
        <v>35</v>
      </c>
      <c r="E15" s="7">
        <v>20.6</v>
      </c>
      <c r="F15" s="7">
        <v>918.51</v>
      </c>
      <c r="G15" s="7">
        <v>918.51</v>
      </c>
      <c r="H15" s="4">
        <f t="shared" si="1"/>
        <v>18921.306</v>
      </c>
      <c r="I15" s="8">
        <f t="shared" si="0"/>
        <v>23083.993320000001</v>
      </c>
    </row>
    <row r="16" spans="1:9" x14ac:dyDescent="0.25">
      <c r="A16" s="3">
        <v>13</v>
      </c>
      <c r="B16" s="6">
        <v>2000862591</v>
      </c>
      <c r="C16" s="6" t="s">
        <v>18</v>
      </c>
      <c r="D16" s="6" t="s">
        <v>35</v>
      </c>
      <c r="E16" s="6">
        <v>30.45</v>
      </c>
      <c r="F16" s="6">
        <v>738.95</v>
      </c>
      <c r="G16" s="6">
        <v>738.95</v>
      </c>
      <c r="H16" s="4">
        <f t="shared" si="1"/>
        <v>22501.0275</v>
      </c>
      <c r="I16" s="8">
        <f t="shared" si="0"/>
        <v>27451.253550000001</v>
      </c>
    </row>
    <row r="17" spans="1:9" x14ac:dyDescent="0.25">
      <c r="A17" s="3">
        <v>14</v>
      </c>
      <c r="B17" s="7">
        <v>2000862592</v>
      </c>
      <c r="C17" s="7" t="s">
        <v>19</v>
      </c>
      <c r="D17" s="7" t="s">
        <v>35</v>
      </c>
      <c r="E17" s="7">
        <v>276</v>
      </c>
      <c r="F17" s="7">
        <v>809.08</v>
      </c>
      <c r="G17" s="7">
        <v>809.08</v>
      </c>
      <c r="H17" s="4">
        <f t="shared" si="1"/>
        <v>223306.08000000002</v>
      </c>
      <c r="I17" s="8">
        <f t="shared" si="0"/>
        <v>272433.41759999999</v>
      </c>
    </row>
    <row r="18" spans="1:9" x14ac:dyDescent="0.25">
      <c r="A18" s="3">
        <v>15</v>
      </c>
      <c r="B18" s="6">
        <v>2000717805</v>
      </c>
      <c r="C18" s="6" t="s">
        <v>20</v>
      </c>
      <c r="D18" s="6" t="s">
        <v>35</v>
      </c>
      <c r="E18" s="6">
        <v>94.9</v>
      </c>
      <c r="F18" s="6">
        <v>951.59</v>
      </c>
      <c r="G18" s="6">
        <v>951.59</v>
      </c>
      <c r="H18" s="4">
        <f t="shared" si="1"/>
        <v>90305.891000000003</v>
      </c>
      <c r="I18" s="8">
        <f t="shared" si="0"/>
        <v>110173.18702</v>
      </c>
    </row>
    <row r="19" spans="1:9" x14ac:dyDescent="0.25">
      <c r="A19" s="3">
        <v>16</v>
      </c>
      <c r="B19" s="7">
        <v>2000803615</v>
      </c>
      <c r="C19" s="7" t="s">
        <v>21</v>
      </c>
      <c r="D19" s="7" t="s">
        <v>35</v>
      </c>
      <c r="E19" s="7">
        <v>8.1</v>
      </c>
      <c r="F19" s="7">
        <v>809.08</v>
      </c>
      <c r="G19" s="7">
        <v>809.08</v>
      </c>
      <c r="H19" s="4">
        <f t="shared" si="1"/>
        <v>6553.5479999999998</v>
      </c>
      <c r="I19" s="8">
        <f t="shared" si="0"/>
        <v>7995.3285599999999</v>
      </c>
    </row>
    <row r="20" spans="1:9" x14ac:dyDescent="0.25">
      <c r="A20" s="3">
        <v>17</v>
      </c>
      <c r="B20" s="6">
        <v>2000862807</v>
      </c>
      <c r="C20" s="6" t="s">
        <v>22</v>
      </c>
      <c r="D20" s="6" t="s">
        <v>35</v>
      </c>
      <c r="E20" s="6">
        <v>16.8</v>
      </c>
      <c r="F20" s="6">
        <v>2285.87</v>
      </c>
      <c r="G20" s="6">
        <v>2285.87</v>
      </c>
      <c r="H20" s="4">
        <f t="shared" si="1"/>
        <v>38402.616000000002</v>
      </c>
      <c r="I20" s="8">
        <f t="shared" si="0"/>
        <v>46851.19152</v>
      </c>
    </row>
    <row r="21" spans="1:9" x14ac:dyDescent="0.25">
      <c r="A21" s="3">
        <v>18</v>
      </c>
      <c r="B21" s="7">
        <v>2000803618</v>
      </c>
      <c r="C21" s="7" t="s">
        <v>23</v>
      </c>
      <c r="D21" s="7" t="s">
        <v>35</v>
      </c>
      <c r="E21" s="7">
        <v>241.06</v>
      </c>
      <c r="F21" s="7">
        <v>1743.65</v>
      </c>
      <c r="G21" s="7">
        <v>1743.65</v>
      </c>
      <c r="H21" s="4">
        <f t="shared" si="1"/>
        <v>420324.26900000003</v>
      </c>
      <c r="I21" s="8">
        <f t="shared" si="0"/>
        <v>512795.60818000004</v>
      </c>
    </row>
    <row r="22" spans="1:9" x14ac:dyDescent="0.25">
      <c r="A22" s="3">
        <v>19</v>
      </c>
      <c r="B22" s="6">
        <v>2000803622</v>
      </c>
      <c r="C22" s="6" t="s">
        <v>24</v>
      </c>
      <c r="D22" s="6" t="s">
        <v>35</v>
      </c>
      <c r="E22" s="6">
        <v>21.8</v>
      </c>
      <c r="F22" s="6">
        <v>648.98</v>
      </c>
      <c r="G22" s="6">
        <v>648.98</v>
      </c>
      <c r="H22" s="4">
        <f t="shared" si="1"/>
        <v>14147.764000000001</v>
      </c>
      <c r="I22" s="8">
        <f t="shared" si="0"/>
        <v>17260.272080000002</v>
      </c>
    </row>
    <row r="23" spans="1:9" x14ac:dyDescent="0.25">
      <c r="A23" s="3">
        <v>20</v>
      </c>
      <c r="B23" s="7">
        <v>2000068819</v>
      </c>
      <c r="C23" s="7" t="s">
        <v>25</v>
      </c>
      <c r="D23" s="7" t="s">
        <v>35</v>
      </c>
      <c r="E23" s="7">
        <v>23.2</v>
      </c>
      <c r="F23" s="7">
        <v>1020.86</v>
      </c>
      <c r="G23" s="7">
        <v>1020.86</v>
      </c>
      <c r="H23" s="4">
        <f t="shared" si="1"/>
        <v>23683.952000000001</v>
      </c>
      <c r="I23" s="8">
        <f t="shared" si="0"/>
        <v>28894.421440000002</v>
      </c>
    </row>
    <row r="24" spans="1:9" x14ac:dyDescent="0.25">
      <c r="A24" s="3">
        <v>21</v>
      </c>
      <c r="B24" s="6">
        <v>2000068820</v>
      </c>
      <c r="C24" s="6" t="s">
        <v>26</v>
      </c>
      <c r="D24" s="6" t="s">
        <v>35</v>
      </c>
      <c r="E24" s="6">
        <v>115.3</v>
      </c>
      <c r="F24" s="6">
        <v>861.89</v>
      </c>
      <c r="G24" s="6">
        <v>861.89</v>
      </c>
      <c r="H24" s="4">
        <f t="shared" si="1"/>
        <v>99375.917000000001</v>
      </c>
      <c r="I24" s="8">
        <f t="shared" si="0"/>
        <v>121238.61874000001</v>
      </c>
    </row>
    <row r="25" spans="1:9" x14ac:dyDescent="0.25">
      <c r="A25" s="3">
        <v>22</v>
      </c>
      <c r="B25" s="7">
        <v>2000041553</v>
      </c>
      <c r="C25" s="7" t="s">
        <v>27</v>
      </c>
      <c r="D25" s="7" t="s">
        <v>35</v>
      </c>
      <c r="E25" s="7">
        <v>329.2</v>
      </c>
      <c r="F25" s="7">
        <v>883.15</v>
      </c>
      <c r="G25" s="7">
        <v>883.15</v>
      </c>
      <c r="H25" s="4">
        <f t="shared" si="1"/>
        <v>290732.98</v>
      </c>
      <c r="I25" s="8">
        <f t="shared" si="0"/>
        <v>354694.23559999996</v>
      </c>
    </row>
    <row r="26" spans="1:9" x14ac:dyDescent="0.25">
      <c r="A26" s="3">
        <v>23</v>
      </c>
      <c r="B26" s="6">
        <v>2000548732</v>
      </c>
      <c r="C26" s="6" t="s">
        <v>28</v>
      </c>
      <c r="D26" s="6" t="s">
        <v>35</v>
      </c>
      <c r="E26" s="6">
        <v>18.600000000000001</v>
      </c>
      <c r="F26" s="6">
        <v>963.9</v>
      </c>
      <c r="G26" s="6">
        <v>963.9</v>
      </c>
      <c r="H26" s="4">
        <f t="shared" si="1"/>
        <v>17928.54</v>
      </c>
      <c r="I26" s="8">
        <f t="shared" si="0"/>
        <v>21872.818800000001</v>
      </c>
    </row>
    <row r="27" spans="1:9" x14ac:dyDescent="0.25">
      <c r="A27" s="3">
        <v>24</v>
      </c>
      <c r="B27" s="7">
        <v>2000335305</v>
      </c>
      <c r="C27" s="7" t="s">
        <v>29</v>
      </c>
      <c r="D27" s="7" t="s">
        <v>35</v>
      </c>
      <c r="E27" s="7">
        <v>360</v>
      </c>
      <c r="F27" s="7">
        <v>947.33</v>
      </c>
      <c r="G27" s="7">
        <v>947.33</v>
      </c>
      <c r="H27" s="4">
        <f t="shared" si="1"/>
        <v>341038.8</v>
      </c>
      <c r="I27" s="8">
        <f t="shared" si="0"/>
        <v>416067.33599999995</v>
      </c>
    </row>
    <row r="28" spans="1:9" x14ac:dyDescent="0.25">
      <c r="A28" s="3">
        <v>25</v>
      </c>
      <c r="B28" s="6">
        <v>2000862624</v>
      </c>
      <c r="C28" s="6" t="s">
        <v>30</v>
      </c>
      <c r="D28" s="6" t="s">
        <v>4</v>
      </c>
      <c r="E28" s="6">
        <v>1400</v>
      </c>
      <c r="F28" s="6">
        <v>25.66</v>
      </c>
      <c r="G28" s="6">
        <v>25.66</v>
      </c>
      <c r="H28" s="4">
        <f t="shared" si="1"/>
        <v>35924</v>
      </c>
      <c r="I28" s="8">
        <f t="shared" si="0"/>
        <v>43827.28</v>
      </c>
    </row>
    <row r="29" spans="1:9" x14ac:dyDescent="0.25">
      <c r="A29" s="3">
        <v>26</v>
      </c>
      <c r="B29" s="7">
        <v>2001055839</v>
      </c>
      <c r="C29" s="7" t="s">
        <v>31</v>
      </c>
      <c r="D29" s="7" t="s">
        <v>4</v>
      </c>
      <c r="E29" s="7">
        <v>10</v>
      </c>
      <c r="F29" s="7">
        <v>11315.98</v>
      </c>
      <c r="G29" s="7">
        <v>11315.98</v>
      </c>
      <c r="H29" s="4">
        <f t="shared" si="1"/>
        <v>113159.79999999999</v>
      </c>
      <c r="I29" s="8">
        <f t="shared" si="0"/>
        <v>138054.95599999998</v>
      </c>
    </row>
    <row r="30" spans="1:9" x14ac:dyDescent="0.25">
      <c r="A30" s="3">
        <v>27</v>
      </c>
      <c r="B30" s="6">
        <v>2000856851</v>
      </c>
      <c r="C30" s="6" t="s">
        <v>32</v>
      </c>
      <c r="D30" s="6" t="s">
        <v>4</v>
      </c>
      <c r="E30" s="6">
        <v>23</v>
      </c>
      <c r="F30" s="6">
        <v>37929.760000000002</v>
      </c>
      <c r="G30" s="6">
        <v>37929.760000000002</v>
      </c>
      <c r="H30" s="4">
        <f t="shared" si="1"/>
        <v>872384.4800000001</v>
      </c>
      <c r="I30" s="8">
        <f t="shared" si="0"/>
        <v>1064309.0656000001</v>
      </c>
    </row>
    <row r="31" spans="1:9" x14ac:dyDescent="0.25">
      <c r="A31" s="3">
        <v>28</v>
      </c>
      <c r="B31" s="7">
        <v>2000862550</v>
      </c>
      <c r="C31" s="7" t="s">
        <v>33</v>
      </c>
      <c r="D31" s="7" t="s">
        <v>4</v>
      </c>
      <c r="E31" s="7">
        <v>10</v>
      </c>
      <c r="F31" s="7">
        <v>4917.6899999999996</v>
      </c>
      <c r="G31" s="7">
        <v>4917.6899999999996</v>
      </c>
      <c r="H31" s="4">
        <f t="shared" si="1"/>
        <v>49176.899999999994</v>
      </c>
      <c r="I31" s="8">
        <f t="shared" si="0"/>
        <v>59995.817999999992</v>
      </c>
    </row>
    <row r="32" spans="1:9" x14ac:dyDescent="0.25">
      <c r="A32" s="3">
        <v>29</v>
      </c>
      <c r="B32" s="6">
        <v>2000857984</v>
      </c>
      <c r="C32" s="6" t="s">
        <v>34</v>
      </c>
      <c r="D32" s="6" t="s">
        <v>4</v>
      </c>
      <c r="E32" s="6">
        <v>2</v>
      </c>
      <c r="F32" s="6">
        <v>49.4</v>
      </c>
      <c r="G32" s="6">
        <v>49.4</v>
      </c>
      <c r="H32" s="4">
        <f t="shared" si="1"/>
        <v>98.8</v>
      </c>
      <c r="I32" s="8">
        <f t="shared" si="0"/>
        <v>120.53599999999999</v>
      </c>
    </row>
    <row r="33" spans="8:9" x14ac:dyDescent="0.25">
      <c r="H33" s="5">
        <f>SUM(H4:H32)</f>
        <v>3168721.9963999996</v>
      </c>
      <c r="I33" s="8">
        <f t="shared" si="0"/>
        <v>3865840.8356079995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Осипенкова Юлия Валерьевна \ Iuliia Osipenkova</dc:creator>
  <cp:lastModifiedBy>Агеева Наталья Владимировна \ Natalia Ageeva</cp:lastModifiedBy>
  <cp:lastPrinted>2026-07-06T08:36:41Z</cp:lastPrinted>
  <dcterms:created xsi:type="dcterms:W3CDTF">2026-06-18T10:22:54Z</dcterms:created>
  <dcterms:modified xsi:type="dcterms:W3CDTF">2026-09-09T10:56:32Z</dcterms:modified>
</cp:coreProperties>
</file>